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<sst xmlns="http://schemas.openxmlformats.org/spreadsheetml/2006/main" count="59" uniqueCount="55">
  <si>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№п/п</t>
  </si>
  <si>
    <t xml:space="preserve">Виды отдыха, оздоровления </t>
  </si>
  <si>
    <t>Количество учреждений</t>
  </si>
  <si>
    <t>Численность охваченных детей и подростков всего (чел)</t>
  </si>
  <si>
    <t>Дети и подростки, оказавшиеся в иной трудной жизненной ситуации, в том числе:</t>
  </si>
  <si>
    <t>В том числе</t>
  </si>
  <si>
    <t xml:space="preserve">Дети социально – благополучных семей </t>
  </si>
  <si>
    <t>Дети-сироты, дети, оставшиеся без попечения родителей</t>
  </si>
  <si>
    <t xml:space="preserve">Дети  из малообеспеченных семей </t>
  </si>
  <si>
    <t>Дети-инвалиды</t>
  </si>
  <si>
    <t>Дети и подростки, состоящие на учете в КДН</t>
  </si>
  <si>
    <t>Дети безработных родителей</t>
  </si>
  <si>
    <t>Дети из многодетных семей</t>
  </si>
  <si>
    <t>Дети из неполных семей</t>
  </si>
  <si>
    <t>В лагерях с дневным пребыванием на базе ОУ</t>
  </si>
  <si>
    <t>В загородных лагерях с дневным пребыванием («Космос»)</t>
  </si>
  <si>
    <t>В республиканских лагерях («Манжерок»)</t>
  </si>
  <si>
    <t>В лагерях школ-интернатов («Черемушки», «Солнечный»)</t>
  </si>
  <si>
    <t>В оздоровительных лагерях и Центрах за пределами РА</t>
  </si>
  <si>
    <t>В санаториях (профилакториях)</t>
  </si>
  <si>
    <t>В палаточных лагерях</t>
  </si>
  <si>
    <t>Походы, путешествия, экскурсии</t>
  </si>
  <si>
    <r>
      <t>Из общего числа детей</t>
    </r>
    <r>
      <rPr>
        <b/>
        <sz val="10"/>
        <rFont val="Times New Roman"/>
        <family val="1"/>
      </rPr>
      <t xml:space="preserve"> (из строки №1)</t>
    </r>
    <r>
      <rPr>
        <sz val="10"/>
        <rFont val="Times New Roman"/>
        <family val="1"/>
      </rPr>
      <t>, охвачены оздоровлением повторно (экскурсии, походы, палаточные лагеря)</t>
    </r>
  </si>
  <si>
    <t xml:space="preserve">Источники финансирования </t>
  </si>
  <si>
    <t>Организация пришкольных площадок (в тыс.руб.)</t>
  </si>
  <si>
    <t>Оплата и компенсация стоимости путевок  в ДОЛ (в тыс.руб.)</t>
  </si>
  <si>
    <t>Оплата проезда к месту отдыха и обратно (в тыс.руб.)</t>
  </si>
  <si>
    <t>Оплата и компенсация стоимости путевок в санаторно-курортные  учреждения (в тыс.руб.)</t>
  </si>
  <si>
    <t>Материально-техническое оснащение учреждений отдыха и оздоровления (в тыс.руб.)</t>
  </si>
  <si>
    <t>Проведение ремонтных работ в стационарных оздоровительных учреждениях (в тыс.руб.)</t>
  </si>
  <si>
    <t>Федеральный бюджет</t>
  </si>
  <si>
    <t>Республиканский бюджет</t>
  </si>
  <si>
    <t>Местный бюджет</t>
  </si>
  <si>
    <t>Другие источники федерального уровня (занятость, Фонд поддержки детей, находящихся в трудной жизненной ситуации )</t>
  </si>
  <si>
    <t>Средства предприятий, учреждений и организаций</t>
  </si>
  <si>
    <t>Другие источники, в том числе родительская плата (компенсация стоимости путевки )</t>
  </si>
  <si>
    <t>ВСЕГО:</t>
  </si>
  <si>
    <t xml:space="preserve"> </t>
  </si>
  <si>
    <t xml:space="preserve">Израсходовано всего  (в тыс.руб) из них </t>
  </si>
  <si>
    <t xml:space="preserve"> ВСЕГО (сумма строк с 2 по 11):</t>
  </si>
  <si>
    <t>другие расходы (расшифровать) (в тыс. руб)</t>
  </si>
  <si>
    <t xml:space="preserve">В муниципальных стационарных лагерях   «Лебедь», "Беловодье"                     </t>
  </si>
  <si>
    <t xml:space="preserve">       </t>
  </si>
  <si>
    <t>Выделено всего (в тыс. руб.)</t>
  </si>
  <si>
    <t xml:space="preserve">Значение столбцов №4 должен равняться сумме столбцов №5 и №13. значение столбцов № 5 должно равняться сумме столбцов № 6,7,8,9,10,11,12   </t>
  </si>
  <si>
    <t>Значение столбца №3 должно равняться сумме столбцов № 4,5,6,7,8,9,10</t>
  </si>
  <si>
    <t>Приложение № 3</t>
  </si>
  <si>
    <t xml:space="preserve"> Составит.       Сулина Р.В.</t>
  </si>
  <si>
    <t>иинформация о финансировании и организации отдыха и оздоровления детей в Шебалинском районе на 5 октября 2014г.</t>
  </si>
  <si>
    <t>И.о.начальника Управления образования</t>
  </si>
  <si>
    <t>А.Д.Богомолова</t>
  </si>
  <si>
    <t>дата заполнения 05.10.2014г.</t>
  </si>
  <si>
    <t>Иные формы отдыха и оздоровления детей ()</t>
  </si>
  <si>
    <t>Из общего числа детей (из строки №1), охвачены оздоровлением повторно (экскурсии, походы, палаточные лагеря)</t>
  </si>
  <si>
    <t>124950трудоусройство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</si>
</sst>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textRotation="90" wrapText="1" readingOrder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textRotation="90" wrapText="1"/>
    </xf>
    <xf numFmtId="0" fontId="6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textRotation="90" wrapText="1" readingOrder="1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left" textRotation="90" wrapText="1" readingOrder="1"/>
    </xf>
    <xf numFmtId="0" fontId="3" fillId="0" borderId="13" xfId="0" applyFont="1" applyBorder="1" applyAlignment="1">
      <alignment horizontal="left" textRotation="90" wrapText="1" readingOrder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B31">
      <selection activeCell="I33" sqref="I33"/>
    </sheetView>
  </sheetViews>
  <sheetFormatPr defaultColWidth="9.00390625" defaultRowHeight="12.75"/>
  <cols>
    <col min="1" max="1" width="4.25390625" style="0" customWidth="1"/>
    <col min="2" max="2" width="27.875" style="0" customWidth="1"/>
    <col min="3" max="3" width="8.00390625" style="0" customWidth="1"/>
    <col min="4" max="5" width="9.375" style="0" customWidth="1"/>
    <col min="8" max="8" width="7.375" style="0" customWidth="1"/>
    <col min="9" max="9" width="11.00390625" style="0" customWidth="1"/>
    <col min="10" max="10" width="13.00390625" style="0" customWidth="1"/>
  </cols>
  <sheetData>
    <row r="1" ht="12.75">
      <c r="J1" t="s">
        <v>46</v>
      </c>
    </row>
    <row r="2" spans="2:12" ht="12.75">
      <c r="B2" s="20" t="s">
        <v>48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5.75" customHeight="1">
      <c r="B3" s="1"/>
    </row>
    <row r="4" ht="0.75" customHeight="1">
      <c r="B4" s="1"/>
    </row>
    <row r="5" ht="15.75" customHeight="1" hidden="1">
      <c r="B5" s="1"/>
    </row>
    <row r="6" ht="15.75" hidden="1">
      <c r="A6" s="1"/>
    </row>
    <row r="7" spans="1:13" ht="13.5" customHeight="1">
      <c r="A7" s="25" t="s">
        <v>0</v>
      </c>
      <c r="B7" s="25" t="s">
        <v>1</v>
      </c>
      <c r="C7" s="26" t="s">
        <v>2</v>
      </c>
      <c r="D7" s="29" t="s">
        <v>3</v>
      </c>
      <c r="E7" s="28" t="s">
        <v>4</v>
      </c>
      <c r="F7" s="23" t="s">
        <v>5</v>
      </c>
      <c r="G7" s="23"/>
      <c r="H7" s="23"/>
      <c r="I7" s="23"/>
      <c r="J7" s="23"/>
      <c r="K7" s="23"/>
      <c r="L7" s="23"/>
      <c r="M7" s="21" t="s">
        <v>6</v>
      </c>
    </row>
    <row r="8" spans="1:17" ht="96.75">
      <c r="A8" s="25"/>
      <c r="B8" s="25"/>
      <c r="C8" s="27"/>
      <c r="D8" s="30"/>
      <c r="E8" s="28"/>
      <c r="F8" s="10" t="s">
        <v>7</v>
      </c>
      <c r="G8" s="10" t="s">
        <v>8</v>
      </c>
      <c r="H8" s="10" t="s">
        <v>9</v>
      </c>
      <c r="I8" s="10" t="s">
        <v>10</v>
      </c>
      <c r="J8" s="10" t="s">
        <v>11</v>
      </c>
      <c r="K8" s="10" t="s">
        <v>12</v>
      </c>
      <c r="L8" s="10" t="s">
        <v>13</v>
      </c>
      <c r="M8" s="21"/>
      <c r="Q8" t="s">
        <v>42</v>
      </c>
    </row>
    <row r="9" spans="1:13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</row>
    <row r="10" spans="1:13" ht="16.5" customHeight="1">
      <c r="A10" s="5">
        <v>1</v>
      </c>
      <c r="B10" s="7" t="s">
        <v>39</v>
      </c>
      <c r="C10" s="6">
        <v>43</v>
      </c>
      <c r="D10" s="6">
        <v>2024</v>
      </c>
      <c r="E10" s="6">
        <v>828</v>
      </c>
      <c r="F10" s="6">
        <v>47</v>
      </c>
      <c r="G10" s="6">
        <v>230</v>
      </c>
      <c r="H10" s="6">
        <v>8</v>
      </c>
      <c r="I10" s="6">
        <v>31</v>
      </c>
      <c r="J10" s="6">
        <v>170</v>
      </c>
      <c r="K10" s="6">
        <v>196</v>
      </c>
      <c r="L10" s="6">
        <v>146</v>
      </c>
      <c r="M10" s="6">
        <v>1196</v>
      </c>
    </row>
    <row r="11" spans="1:13" ht="25.5">
      <c r="A11" s="5">
        <v>2</v>
      </c>
      <c r="B11" s="5" t="s">
        <v>14</v>
      </c>
      <c r="C11" s="6">
        <v>14</v>
      </c>
      <c r="D11" s="6">
        <v>708</v>
      </c>
      <c r="E11" s="14">
        <v>152</v>
      </c>
      <c r="F11" s="6">
        <v>8</v>
      </c>
      <c r="G11" s="6">
        <v>44</v>
      </c>
      <c r="H11" s="6">
        <v>4</v>
      </c>
      <c r="I11" s="6">
        <v>2</v>
      </c>
      <c r="J11" s="6">
        <v>16</v>
      </c>
      <c r="K11" s="6">
        <v>33</v>
      </c>
      <c r="L11" s="6">
        <v>45</v>
      </c>
      <c r="M11" s="6">
        <v>556</v>
      </c>
    </row>
    <row r="12" spans="1:13" ht="25.5">
      <c r="A12" s="5">
        <v>3</v>
      </c>
      <c r="B12" s="5" t="s">
        <v>15</v>
      </c>
      <c r="C12" s="6">
        <v>0</v>
      </c>
      <c r="D12" s="6">
        <v>0</v>
      </c>
      <c r="E12" s="14">
        <f>F12+G12+H12+I12+J12+K12+L12</f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25.5">
      <c r="A13" s="11">
        <v>4</v>
      </c>
      <c r="B13" s="11" t="s">
        <v>41</v>
      </c>
      <c r="C13" s="12">
        <v>3</v>
      </c>
      <c r="D13" s="12">
        <v>55</v>
      </c>
      <c r="E13" s="14">
        <v>30</v>
      </c>
      <c r="F13" s="12">
        <v>0</v>
      </c>
      <c r="G13" s="12">
        <v>15</v>
      </c>
      <c r="H13" s="12">
        <v>0</v>
      </c>
      <c r="I13" s="12">
        <v>0</v>
      </c>
      <c r="J13" s="12">
        <v>15</v>
      </c>
      <c r="K13" s="12">
        <v>0</v>
      </c>
      <c r="L13" s="12">
        <v>0</v>
      </c>
      <c r="M13" s="12">
        <v>25</v>
      </c>
    </row>
    <row r="14" spans="1:13" ht="25.5">
      <c r="A14" s="11">
        <v>5</v>
      </c>
      <c r="B14" s="11" t="s">
        <v>16</v>
      </c>
      <c r="C14" s="12">
        <v>1</v>
      </c>
      <c r="D14" s="12">
        <v>14</v>
      </c>
      <c r="E14" s="14">
        <v>10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10</v>
      </c>
      <c r="L14" s="12">
        <v>0</v>
      </c>
      <c r="M14" s="12">
        <v>4</v>
      </c>
    </row>
    <row r="15" spans="1:13" ht="27.75" customHeight="1">
      <c r="A15" s="11">
        <v>6</v>
      </c>
      <c r="B15" s="11" t="s">
        <v>17</v>
      </c>
      <c r="C15" s="12">
        <v>0</v>
      </c>
      <c r="D15" s="12">
        <f>E15+M15</f>
        <v>0</v>
      </c>
      <c r="E15" s="14">
        <f>F15+G15+H15+I15+J15+K15+L15</f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ht="28.5" customHeight="1">
      <c r="A16" s="11">
        <v>7</v>
      </c>
      <c r="B16" s="11" t="s">
        <v>18</v>
      </c>
      <c r="C16" s="12">
        <v>2</v>
      </c>
      <c r="D16" s="12">
        <v>29</v>
      </c>
      <c r="E16" s="14">
        <v>19</v>
      </c>
      <c r="F16" s="12">
        <v>1</v>
      </c>
      <c r="G16" s="12">
        <v>9</v>
      </c>
      <c r="H16" s="12">
        <v>0</v>
      </c>
      <c r="I16" s="12">
        <v>0</v>
      </c>
      <c r="J16" s="12">
        <v>0</v>
      </c>
      <c r="K16" s="12">
        <v>7</v>
      </c>
      <c r="L16" s="12">
        <v>2</v>
      </c>
      <c r="M16" s="12">
        <v>10</v>
      </c>
    </row>
    <row r="17" spans="1:13" ht="14.25" customHeight="1">
      <c r="A17" s="11">
        <v>8</v>
      </c>
      <c r="B17" s="11" t="s">
        <v>19</v>
      </c>
      <c r="C17" s="12">
        <v>3</v>
      </c>
      <c r="D17" s="12">
        <v>29</v>
      </c>
      <c r="E17" s="14">
        <v>29</v>
      </c>
      <c r="F17" s="12">
        <v>0</v>
      </c>
      <c r="G17" s="12">
        <v>11</v>
      </c>
      <c r="H17" s="12">
        <v>0</v>
      </c>
      <c r="I17" s="12">
        <v>0</v>
      </c>
      <c r="J17" s="12">
        <v>6</v>
      </c>
      <c r="K17" s="12">
        <v>8</v>
      </c>
      <c r="L17" s="12">
        <v>4</v>
      </c>
      <c r="M17" s="12">
        <v>0</v>
      </c>
    </row>
    <row r="18" spans="1:14" ht="12.75">
      <c r="A18" s="11">
        <v>9</v>
      </c>
      <c r="B18" s="11" t="s">
        <v>20</v>
      </c>
      <c r="C18" s="12">
        <v>1</v>
      </c>
      <c r="D18" s="12">
        <v>10</v>
      </c>
      <c r="E18" s="14">
        <v>10</v>
      </c>
      <c r="F18" s="12"/>
      <c r="G18" s="12"/>
      <c r="H18" s="12"/>
      <c r="I18" s="12"/>
      <c r="J18" s="12"/>
      <c r="K18" s="12">
        <v>10</v>
      </c>
      <c r="L18" s="12"/>
      <c r="M18" s="12"/>
      <c r="N18" s="13"/>
    </row>
    <row r="19" spans="1:13" ht="12.75">
      <c r="A19" s="11">
        <v>10</v>
      </c>
      <c r="B19" s="11" t="s">
        <v>21</v>
      </c>
      <c r="C19" s="12">
        <v>19</v>
      </c>
      <c r="D19" s="12">
        <v>1111</v>
      </c>
      <c r="E19" s="14">
        <v>516</v>
      </c>
      <c r="F19" s="12">
        <v>37</v>
      </c>
      <c r="G19" s="12">
        <v>134</v>
      </c>
      <c r="H19" s="12">
        <v>4</v>
      </c>
      <c r="I19" s="12">
        <v>20</v>
      </c>
      <c r="J19" s="12">
        <v>124</v>
      </c>
      <c r="K19" s="12">
        <v>113</v>
      </c>
      <c r="L19" s="12">
        <v>84</v>
      </c>
      <c r="M19" s="12">
        <v>595</v>
      </c>
    </row>
    <row r="20" spans="1:13" ht="25.5">
      <c r="A20" s="11">
        <v>11</v>
      </c>
      <c r="B20" s="11" t="s">
        <v>52</v>
      </c>
      <c r="C20" s="12"/>
      <c r="D20" s="12">
        <v>68</v>
      </c>
      <c r="E20" s="14">
        <v>62</v>
      </c>
      <c r="F20" s="12">
        <v>1</v>
      </c>
      <c r="G20" s="12">
        <v>17</v>
      </c>
      <c r="H20" s="12">
        <v>0</v>
      </c>
      <c r="I20" s="12">
        <v>9</v>
      </c>
      <c r="J20" s="12">
        <v>9</v>
      </c>
      <c r="K20" s="12">
        <v>15</v>
      </c>
      <c r="L20" s="12">
        <v>11</v>
      </c>
      <c r="M20" s="12">
        <v>6</v>
      </c>
    </row>
    <row r="21" spans="1:13" ht="24" customHeight="1">
      <c r="A21" s="11">
        <v>12</v>
      </c>
      <c r="B21" s="11" t="s">
        <v>53</v>
      </c>
      <c r="C21" s="12">
        <v>1</v>
      </c>
      <c r="D21" s="12">
        <v>0</v>
      </c>
      <c r="E21" s="14">
        <v>10</v>
      </c>
      <c r="F21" s="12">
        <v>0</v>
      </c>
      <c r="G21" s="12">
        <v>10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4" ht="49.5" customHeight="1">
      <c r="A22" s="11">
        <v>13</v>
      </c>
      <c r="B22" s="11" t="s">
        <v>22</v>
      </c>
      <c r="C22" s="12">
        <v>0</v>
      </c>
      <c r="D22" s="12">
        <v>0</v>
      </c>
      <c r="E22" s="14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/>
    </row>
    <row r="23" ht="15">
      <c r="A23" s="17" t="s">
        <v>44</v>
      </c>
    </row>
    <row r="24" ht="15.75">
      <c r="A24" s="1"/>
    </row>
    <row r="25" spans="1:11" ht="131.25" customHeight="1">
      <c r="A25" s="22"/>
      <c r="B25" s="23" t="s">
        <v>23</v>
      </c>
      <c r="C25" s="24" t="s">
        <v>43</v>
      </c>
      <c r="D25" s="31" t="s">
        <v>38</v>
      </c>
      <c r="E25" s="24" t="s">
        <v>24</v>
      </c>
      <c r="F25" s="24" t="s">
        <v>25</v>
      </c>
      <c r="G25" s="24" t="s">
        <v>26</v>
      </c>
      <c r="H25" s="24" t="s">
        <v>27</v>
      </c>
      <c r="I25" s="24" t="s">
        <v>28</v>
      </c>
      <c r="J25" s="24" t="s">
        <v>29</v>
      </c>
      <c r="K25" s="31" t="s">
        <v>40</v>
      </c>
    </row>
    <row r="26" spans="1:11" ht="10.5" customHeight="1">
      <c r="A26" s="22"/>
      <c r="B26" s="23"/>
      <c r="C26" s="24"/>
      <c r="D26" s="32"/>
      <c r="E26" s="24"/>
      <c r="F26" s="24"/>
      <c r="G26" s="24"/>
      <c r="H26" s="24"/>
      <c r="I26" s="24"/>
      <c r="J26" s="24"/>
      <c r="K26" s="32"/>
    </row>
    <row r="27" spans="1:11" ht="15">
      <c r="A27" s="8"/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16">
        <v>10</v>
      </c>
    </row>
    <row r="28" spans="1:11" ht="15">
      <c r="A28" s="8"/>
      <c r="B28" s="9" t="s">
        <v>30</v>
      </c>
      <c r="C28" s="9">
        <v>1025.5</v>
      </c>
      <c r="D28" s="9">
        <f aca="true" t="shared" si="0" ref="D28:D34">E28+F28+G28+H28+I28+J28+K28</f>
        <v>0</v>
      </c>
      <c r="E28" s="9"/>
      <c r="F28" s="9"/>
      <c r="G28" s="9"/>
      <c r="H28" s="9"/>
      <c r="I28" s="9"/>
      <c r="J28" s="9"/>
      <c r="K28" s="15"/>
    </row>
    <row r="29" spans="1:11" ht="15">
      <c r="A29" s="8"/>
      <c r="B29" s="9" t="s">
        <v>31</v>
      </c>
      <c r="C29" s="9">
        <v>1892.7</v>
      </c>
      <c r="D29" s="9">
        <v>1459.5</v>
      </c>
      <c r="E29" s="9">
        <v>1549.3</v>
      </c>
      <c r="F29" s="9"/>
      <c r="G29" s="9"/>
      <c r="H29" s="9"/>
      <c r="I29" s="9"/>
      <c r="J29" s="9"/>
      <c r="K29" s="15"/>
    </row>
    <row r="30" spans="1:11" ht="15">
      <c r="A30" s="8"/>
      <c r="B30" s="9" t="s">
        <v>32</v>
      </c>
      <c r="C30" s="9">
        <v>0</v>
      </c>
      <c r="D30" s="9">
        <v>0</v>
      </c>
      <c r="E30" s="9"/>
      <c r="F30" s="9"/>
      <c r="G30" s="9"/>
      <c r="H30" s="9"/>
      <c r="I30" s="9"/>
      <c r="J30" s="9"/>
      <c r="K30" s="15"/>
    </row>
    <row r="31" spans="1:11" ht="74.25" customHeight="1">
      <c r="A31" s="8"/>
      <c r="B31" s="9" t="s">
        <v>33</v>
      </c>
      <c r="C31" s="9"/>
      <c r="D31" s="9" t="s">
        <v>54</v>
      </c>
      <c r="E31" s="9"/>
      <c r="F31" s="9"/>
      <c r="G31" s="9"/>
      <c r="H31" s="9"/>
      <c r="I31" s="9"/>
      <c r="J31" s="9"/>
      <c r="K31" s="15"/>
    </row>
    <row r="32" spans="1:11" ht="30">
      <c r="A32" s="8"/>
      <c r="B32" s="9" t="s">
        <v>34</v>
      </c>
      <c r="C32" s="9">
        <v>0</v>
      </c>
      <c r="D32" s="9">
        <f t="shared" si="0"/>
        <v>0</v>
      </c>
      <c r="E32" s="9"/>
      <c r="F32" s="9"/>
      <c r="G32" s="9"/>
      <c r="H32" s="9"/>
      <c r="I32" s="9"/>
      <c r="J32" s="9"/>
      <c r="K32" s="15"/>
    </row>
    <row r="33" spans="1:11" ht="60">
      <c r="A33" s="8"/>
      <c r="B33" s="9" t="s">
        <v>35</v>
      </c>
      <c r="C33" s="9">
        <v>0</v>
      </c>
      <c r="D33" s="9">
        <v>283223</v>
      </c>
      <c r="E33" s="9">
        <v>15493</v>
      </c>
      <c r="F33" s="9">
        <v>22810</v>
      </c>
      <c r="G33" s="9"/>
      <c r="H33" s="9">
        <v>55123</v>
      </c>
      <c r="I33" s="9">
        <v>0</v>
      </c>
      <c r="J33" s="9"/>
      <c r="K33" s="15"/>
    </row>
    <row r="34" spans="1:11" ht="12.75" customHeight="1">
      <c r="A34" s="18"/>
      <c r="B34" s="19" t="s">
        <v>36</v>
      </c>
      <c r="C34" s="9">
        <f>C28+C29+C30+C31+C32+C33</f>
        <v>2918.2</v>
      </c>
      <c r="D34" s="9">
        <v>1867673</v>
      </c>
      <c r="E34" s="9">
        <v>15493</v>
      </c>
      <c r="F34" s="9">
        <v>22810</v>
      </c>
      <c r="G34" s="9">
        <f aca="true" t="shared" si="1" ref="F34:K34">SUM(G28:G33)</f>
        <v>0</v>
      </c>
      <c r="H34" s="9">
        <v>55123</v>
      </c>
      <c r="I34" s="9">
        <f t="shared" si="1"/>
        <v>0</v>
      </c>
      <c r="J34" s="9">
        <f t="shared" si="1"/>
        <v>0</v>
      </c>
      <c r="K34" s="9">
        <f t="shared" si="1"/>
        <v>0</v>
      </c>
    </row>
    <row r="35" ht="15.75">
      <c r="A35" s="3"/>
    </row>
    <row r="36" ht="15.75">
      <c r="A36" s="2" t="s">
        <v>45</v>
      </c>
    </row>
    <row r="37" ht="12.75">
      <c r="A37" s="4" t="s">
        <v>37</v>
      </c>
    </row>
    <row r="38" spans="2:5" ht="12.75">
      <c r="B38" t="s">
        <v>49</v>
      </c>
      <c r="E38" t="s">
        <v>50</v>
      </c>
    </row>
    <row r="40" spans="2:6" ht="12.75">
      <c r="B40" t="s">
        <v>47</v>
      </c>
      <c r="C40" t="s">
        <v>37</v>
      </c>
      <c r="D40" t="s">
        <v>37</v>
      </c>
      <c r="E40" t="s">
        <v>37</v>
      </c>
      <c r="F40" t="s">
        <v>37</v>
      </c>
    </row>
    <row r="41" ht="12.75">
      <c r="B41">
        <v>89236675170</v>
      </c>
    </row>
    <row r="42" ht="12.75">
      <c r="B42" t="s">
        <v>51</v>
      </c>
    </row>
  </sheetData>
  <sheetProtection/>
  <mergeCells count="19">
    <mergeCell ref="C7:C8"/>
    <mergeCell ref="I25:I26"/>
    <mergeCell ref="C25:C26"/>
    <mergeCell ref="J25:J26"/>
    <mergeCell ref="E7:E8"/>
    <mergeCell ref="F7:L7"/>
    <mergeCell ref="D7:D8"/>
    <mergeCell ref="D25:D26"/>
    <mergeCell ref="K25:K26"/>
    <mergeCell ref="B2:L2"/>
    <mergeCell ref="M7:M8"/>
    <mergeCell ref="A25:A26"/>
    <mergeCell ref="B25:B26"/>
    <mergeCell ref="E25:E26"/>
    <mergeCell ref="F25:F26"/>
    <mergeCell ref="G25:G26"/>
    <mergeCell ref="H25:H26"/>
    <mergeCell ref="A7:A8"/>
    <mergeCell ref="B7:B8"/>
  </mergeCells>
  <printOptions/>
  <pageMargins left="0.75" right="0.18" top="0.25" bottom="0.31" header="0.1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Борисовна</dc:creator>
  <cp:keywords/>
  <dc:description/>
  <cp:lastModifiedBy>1</cp:lastModifiedBy>
  <cp:lastPrinted>2014-10-05T05:29:02Z</cp:lastPrinted>
  <dcterms:created xsi:type="dcterms:W3CDTF">2012-05-03T02:52:22Z</dcterms:created>
  <dcterms:modified xsi:type="dcterms:W3CDTF">2014-10-05T05:30:19Z</dcterms:modified>
  <cp:category/>
  <cp:version/>
  <cp:contentType/>
  <cp:contentStatus/>
</cp:coreProperties>
</file>